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x Exporter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.00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Arial"/>
      <b val="1"/>
      <color rgb="000284C7"/>
      <sz val="16"/>
    </font>
    <font>
      <name val="Arial"/>
      <i val="1"/>
      <color rgb="0064748B"/>
      <sz val="9"/>
    </font>
    <font>
      <name val="Arial"/>
      <b val="1"/>
      <color rgb="000F172A"/>
      <sz val="10"/>
    </font>
    <font>
      <name val="Arial"/>
      <color rgb="00334155"/>
      <sz val="9"/>
    </font>
    <font>
      <name val="Arial"/>
      <b val="1"/>
      <color rgb="00FFFFFF"/>
      <sz val="9"/>
    </font>
    <font>
      <name val="Arial"/>
      <b val="1"/>
      <color rgb="000284C7"/>
      <sz val="11"/>
    </font>
  </fonts>
  <fills count="6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66" fontId="4" fillId="0" borderId="1" pivotButton="0" quotePrefix="0" xfId="0"/>
    <xf numFmtId="164" fontId="4" fillId="0" borderId="1" pivotButton="0" quotePrefix="0" xfId="0"/>
    <xf numFmtId="0" fontId="4" fillId="4" borderId="1" applyAlignment="1" pivotButton="0" quotePrefix="0" xfId="0">
      <alignment horizontal="center"/>
    </xf>
    <xf numFmtId="0" fontId="4" fillId="4" borderId="1" pivotButton="0" quotePrefix="0" xfId="0"/>
    <xf numFmtId="166" fontId="4" fillId="4" borderId="1" pivotButton="0" quotePrefix="0" xfId="0"/>
    <xf numFmtId="164" fontId="4" fillId="4" borderId="1" pivotButton="0" quotePrefix="0" xfId="0"/>
    <xf numFmtId="0" fontId="3" fillId="0" borderId="0" pivotButton="0" quotePrefix="0" xfId="0"/>
    <xf numFmtId="166" fontId="3" fillId="0" borderId="0" pivotButton="0" quotePrefix="0" xfId="0"/>
    <xf numFmtId="164" fontId="3" fillId="0" borderId="0" pivotButton="0" quotePrefix="0" xfId="0"/>
    <xf numFmtId="0" fontId="6" fillId="5" borderId="0" pivotButton="0" quotePrefix="0" xfId="0"/>
    <xf numFmtId="164" fontId="6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21"/>
  <sheetViews>
    <sheetView showGridLines="1" workbookViewId="0">
      <selection activeCell="A1" sqref="A1"/>
    </sheetView>
  </sheetViews>
  <sheetFormatPr baseColWidth="8" defaultRowHeight="15"/>
  <cols>
    <col width="5" customWidth="1" min="2" max="2"/>
    <col width="38" customWidth="1" min="3" max="3"/>
    <col width="10" customWidth="1" min="4" max="4"/>
    <col width="6" customWidth="1" min="5" max="5"/>
    <col width="14" customWidth="1" min="6" max="6"/>
    <col width="16" customWidth="1" min="7" max="7"/>
    <col width="18" customWidth="1" min="8" max="8"/>
    <col width="16" customWidth="1" min="9" max="9"/>
    <col width="20" customWidth="1" min="10" max="10"/>
  </cols>
  <sheetData>
    <row r="2">
      <c r="B2" s="1" t="inlineStr">
        <is>
          <t>MULTI-CURRENCY EXPORT INVOICE &amp; FOREX REALIZATION</t>
        </is>
      </c>
    </row>
    <row r="3">
      <c r="B3" s="2" t="inlineStr">
        <is>
          <t>Automated Cross-Border Remittance &amp; Bank Margin Spreadsheet</t>
        </is>
      </c>
    </row>
    <row r="5">
      <c r="B5" s="3" t="inlineStr">
        <is>
          <t>FOREX BENCHMARK SETTINGS</t>
        </is>
      </c>
      <c r="C5" s="4" t="n"/>
    </row>
    <row r="6">
      <c r="B6" s="3" t="inlineStr">
        <is>
          <t>Invoice Billed Currency:</t>
        </is>
      </c>
      <c r="C6" s="4" t="inlineStr">
        <is>
          <t>USD ($)</t>
        </is>
      </c>
    </row>
    <row r="7">
      <c r="B7" s="3" t="inlineStr">
        <is>
          <t>RBI Reference Rate (INR):</t>
        </is>
      </c>
      <c r="C7" s="5" t="n">
        <v>95.15000000000001</v>
      </c>
    </row>
    <row r="8">
      <c r="B8" s="3" t="inlineStr">
        <is>
          <t>Estimated Bank FX Margin Spread:</t>
        </is>
      </c>
      <c r="C8" s="6" t="n">
        <v>0.015</v>
      </c>
    </row>
    <row r="9">
      <c r="B9" s="3" t="inlineStr">
        <is>
          <t>Fixed Bank Inward SWIFT Fee:</t>
        </is>
      </c>
      <c r="C9" s="5" t="n">
        <v>500</v>
      </c>
    </row>
    <row r="12" ht="24" customHeight="1">
      <c r="B12" s="7" t="inlineStr">
        <is>
          <t>#</t>
        </is>
      </c>
      <c r="C12" s="8" t="inlineStr">
        <is>
          <t>Service Description</t>
        </is>
      </c>
      <c r="D12" s="7" t="inlineStr">
        <is>
          <t>SAC</t>
        </is>
      </c>
      <c r="E12" s="7" t="inlineStr">
        <is>
          <t>Qty</t>
        </is>
      </c>
      <c r="F12" s="9" t="inlineStr">
        <is>
          <t>Rate ($)</t>
        </is>
      </c>
      <c r="G12" s="9" t="inlineStr">
        <is>
          <t>Billed USD ($)</t>
        </is>
      </c>
      <c r="H12" s="9" t="inlineStr">
        <is>
          <t>Gross INR (₹)</t>
        </is>
      </c>
      <c r="I12" s="9" t="inlineStr">
        <is>
          <t>Bank FX Loss</t>
        </is>
      </c>
      <c r="J12" s="9" t="inlineStr">
        <is>
          <t>Net Realized INR (₹)</t>
        </is>
      </c>
    </row>
    <row r="13" ht="20" customHeight="1">
      <c r="B13" s="10" t="n">
        <v>1</v>
      </c>
      <c r="C13" s="11" t="inlineStr">
        <is>
          <t>Global Cloud Platform Engineering (Sprint 1-2)</t>
        </is>
      </c>
      <c r="D13" s="10" t="inlineStr">
        <is>
          <t>998313</t>
        </is>
      </c>
      <c r="E13" s="10" t="n">
        <v>1</v>
      </c>
      <c r="F13" s="12" t="n">
        <v>3500</v>
      </c>
      <c r="G13" s="12">
        <f>E13*F13</f>
        <v/>
      </c>
      <c r="H13" s="13">
        <f>G13*$C$7</f>
        <v/>
      </c>
      <c r="I13" s="13">
        <f>H13*$C$8</f>
        <v/>
      </c>
      <c r="J13" s="13">
        <f>H13-I13</f>
        <v/>
      </c>
    </row>
    <row r="14" ht="20" customHeight="1">
      <c r="B14" s="14" t="n">
        <v>2</v>
      </c>
      <c r="C14" s="15" t="inlineStr">
        <is>
          <t>AI Pipeline Architecture &amp; Model Integration</t>
        </is>
      </c>
      <c r="D14" s="14" t="inlineStr">
        <is>
          <t>998313</t>
        </is>
      </c>
      <c r="E14" s="14" t="n">
        <v>1</v>
      </c>
      <c r="F14" s="16" t="n">
        <v>2500</v>
      </c>
      <c r="G14" s="16">
        <f>E14*F14</f>
        <v/>
      </c>
      <c r="H14" s="17">
        <f>G14*$C$7</f>
        <v/>
      </c>
      <c r="I14" s="17">
        <f>H14*$C$8</f>
        <v/>
      </c>
      <c r="J14" s="17">
        <f>H14-I14</f>
        <v/>
      </c>
    </row>
    <row r="15" ht="20" customHeight="1">
      <c r="B15" s="10" t="n">
        <v>3</v>
      </c>
      <c r="C15" s="11" t="inlineStr">
        <is>
          <t>Cross-Border Consulting &amp; Architecture Review</t>
        </is>
      </c>
      <c r="D15" s="10" t="inlineStr">
        <is>
          <t>998311</t>
        </is>
      </c>
      <c r="E15" s="10" t="n">
        <v>1</v>
      </c>
      <c r="F15" s="12" t="n">
        <v>1500</v>
      </c>
      <c r="G15" s="12">
        <f>E15*F15</f>
        <v/>
      </c>
      <c r="H15" s="13">
        <f>G15*$C$7</f>
        <v/>
      </c>
      <c r="I15" s="13">
        <f>H15*$C$8</f>
        <v/>
      </c>
      <c r="J15" s="13">
        <f>H15-I15</f>
        <v/>
      </c>
    </row>
    <row r="16" ht="20" customHeight="1">
      <c r="B16" s="14" t="n">
        <v>4</v>
      </c>
      <c r="C16" s="15" t="inlineStr">
        <is>
          <t>Continuous Delivery &amp; DevOps SLA Support</t>
        </is>
      </c>
      <c r="D16" s="14" t="inlineStr">
        <is>
          <t>998314</t>
        </is>
      </c>
      <c r="E16" s="14" t="n">
        <v>1</v>
      </c>
      <c r="F16" s="16" t="n">
        <v>1000</v>
      </c>
      <c r="G16" s="16">
        <f>E16*F16</f>
        <v/>
      </c>
      <c r="H16" s="17">
        <f>G16*$C$7</f>
        <v/>
      </c>
      <c r="I16" s="17">
        <f>H16*$C$8</f>
        <v/>
      </c>
      <c r="J16" s="17">
        <f>H16-I16</f>
        <v/>
      </c>
    </row>
    <row r="18">
      <c r="F18" s="18" t="inlineStr">
        <is>
          <t>TOTAL BILLED (USD):</t>
        </is>
      </c>
      <c r="G18" s="19">
        <f>SUM(G13:G16)</f>
        <v/>
      </c>
    </row>
    <row r="19">
      <c r="F19" s="18" t="inlineStr">
        <is>
          <t>GROSS INR VALUE:</t>
        </is>
      </c>
      <c r="H19" s="20">
        <f>SUM(H13:H16)</f>
        <v/>
      </c>
    </row>
    <row r="20">
      <c r="F20" s="18" t="inlineStr">
        <is>
          <t>TOTAL ESTIMATED BANK FX SPREAD:</t>
        </is>
      </c>
      <c r="I20" s="20">
        <f>SUM(I13:I16)+$C$9</f>
        <v/>
      </c>
    </row>
    <row r="21">
      <c r="F21" s="21" t="inlineStr">
        <is>
          <t>NET BANK REALIZATION (INR):</t>
        </is>
      </c>
      <c r="J21" s="22">
        <f>H19-I20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2026-09-23T12:45:17Z</dcterms:created>
  <dcterms:modified xmlns:dcterms="http://purl.org/dc/terms/" xmlns:xsi="http://www.w3.org/2001/XMLSchema-instance" xsi:type="dcterms:W3CDTF">2026-09-23T12:45:17Z</dcterms:modified>
</cp:coreProperties>
</file>